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alkarad\Desktop\جداول النشر\2008-2007\"/>
    </mc:Choice>
  </mc:AlternateContent>
  <bookViews>
    <workbookView xWindow="0" yWindow="0" windowWidth="19200" windowHeight="11295"/>
  </bookViews>
  <sheets>
    <sheet name="FDI" sheetId="3" r:id="rId1"/>
  </sheets>
  <definedNames>
    <definedName name="_xlnm.Print_Area" localSheetId="0">FDI!$A$1:$G$25</definedName>
  </definedNames>
  <calcPr calcId="152511"/>
</workbook>
</file>

<file path=xl/calcChain.xml><?xml version="1.0" encoding="utf-8"?>
<calcChain xmlns="http://schemas.openxmlformats.org/spreadsheetml/2006/main">
  <c r="F9" i="3" l="1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8" i="3"/>
  <c r="D24" i="3"/>
  <c r="B24" i="3"/>
  <c r="C21" i="3"/>
  <c r="C15" i="3"/>
  <c r="C13" i="3"/>
  <c r="C23" i="3"/>
  <c r="C11" i="3"/>
  <c r="C9" i="3"/>
  <c r="C16" i="3"/>
  <c r="C22" i="3"/>
  <c r="C17" i="3"/>
  <c r="C14" i="3"/>
  <c r="C24" i="3"/>
  <c r="E17" i="3"/>
  <c r="E22" i="3"/>
  <c r="E8" i="3"/>
  <c r="E14" i="3"/>
  <c r="E11" i="3"/>
  <c r="F24" i="3"/>
  <c r="E23" i="3"/>
  <c r="E10" i="3"/>
  <c r="E18" i="3"/>
  <c r="E21" i="3"/>
  <c r="E9" i="3"/>
  <c r="E19" i="3"/>
  <c r="E12" i="3"/>
  <c r="E15" i="3"/>
  <c r="E24" i="3"/>
  <c r="C20" i="3"/>
  <c r="E16" i="3"/>
  <c r="E13" i="3"/>
  <c r="C18" i="3"/>
  <c r="C12" i="3"/>
  <c r="C8" i="3"/>
  <c r="C19" i="3"/>
  <c r="E20" i="3"/>
  <c r="C10" i="3"/>
</calcChain>
</file>

<file path=xl/sharedStrings.xml><?xml version="1.0" encoding="utf-8"?>
<sst xmlns="http://schemas.openxmlformats.org/spreadsheetml/2006/main" count="47" uniqueCount="45">
  <si>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</si>
  <si>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</si>
  <si>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نسبة النمو 
Growth Rate
%</t>
  </si>
  <si>
    <t>Economic Activity</t>
  </si>
  <si>
    <t>القيمة
Value</t>
  </si>
  <si>
    <t>نسبة المساهمة %
Percentage 
Contribution
%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</si>
  <si>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</si>
  <si>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</si>
  <si>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</si>
  <si>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</si>
  <si>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</si>
  <si>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</si>
  <si>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إمدادات المياه وأنشطة الصرف وإدارة النفايات ومعالجتها</t>
  </si>
  <si>
    <t>Water supply; sewerage, waste management and remediation activities</t>
  </si>
  <si>
    <t>التشييد</t>
  </si>
  <si>
    <t>Construction</t>
  </si>
  <si>
    <t>تجارة الجملة والتجزئة، وإصلاح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</si>
  <si>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</si>
  <si>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</si>
  <si>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</si>
  <si>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</si>
  <si>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</si>
  <si>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</si>
  <si>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</si>
  <si>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</si>
  <si>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</si>
  <si>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</si>
  <si>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</si>
  <si>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</si>
  <si>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</si>
  <si>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</si>
  <si>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التعليم</t>
  </si>
  <si>
    <t>Education</t>
  </si>
  <si>
    <t>أنشطة صحة الإنسان والعمل الاجتماعي</t>
  </si>
  <si>
    <t>Human health and social work activities</t>
  </si>
  <si>
    <t>أنشطة الخدمات الأخرى</t>
  </si>
  <si>
    <t xml:space="preserve"> Other service activities</t>
  </si>
  <si>
    <t xml:space="preserve"> الاجمالي </t>
  </si>
  <si>
    <t>Total</t>
  </si>
  <si>
    <t>إجمالي رصيد الأستثمار الأجنبي المباشر حسب النشاط الاقتصادي</t>
  </si>
  <si>
    <t>Total Stock of  Foreign Direct  Investment by Economic Activity</t>
  </si>
  <si>
    <t>2008-2007</t>
  </si>
  <si>
    <t>الأنشطة العقارية</t>
  </si>
  <si>
    <t xml:space="preserve">تم تحديث سلسلة بيانات الاستثمار الأجنبي بناءاً على أحدث المعلومات </t>
  </si>
  <si>
    <t>FI data has been updated based on the latest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</si>
</sst>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"/>
    <numFmt numFmtId="167" formatCode="0.000%"/>
  </numFmts>
  <fonts count="17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color indexed="63"/>
      <name val="Wisoft pro"/>
    </font>
    <font>
      <b/>
      <sz val="10"/>
      <name val="Wisoft pro"/>
    </font>
    <font>
      <sz val="11"/>
      <color indexed="63"/>
      <name val="Wisoft pro"/>
    </font>
    <font>
      <sz val="10"/>
      <color indexed="63"/>
      <name val="Wisoft pro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 style="thin">
        <color rgb="FFFF0000"/>
      </top>
      <bottom/>
      <diagonal/>
    </border>
    <border>
      <left style="hair">
        <color rgb="FF969696"/>
      </left>
      <right style="hair">
        <color rgb="FF969696"/>
      </right>
      <top style="thin">
        <color rgb="FFFF0000"/>
      </top>
      <bottom style="hair">
        <color rgb="FF969696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65" fontId="11" fillId="0" borderId="2" xfId="1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readingOrder="1"/>
    </xf>
    <xf numFmtId="167" fontId="13" fillId="2" borderId="0" xfId="2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" fillId="2" borderId="0" xfId="0" applyFont="1" applyFill="1" applyBorder="1"/>
    <xf numFmtId="0" fontId="10" fillId="0" borderId="4" xfId="0" applyFont="1" applyFill="1" applyBorder="1" applyAlignment="1">
      <alignment vertical="center" wrapText="1"/>
    </xf>
    <xf numFmtId="165" fontId="11" fillId="0" borderId="5" xfId="1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vertical="center" wrapText="1"/>
    </xf>
    <xf numFmtId="165" fontId="8" fillId="4" borderId="7" xfId="1" applyNumberFormat="1" applyFont="1" applyFill="1" applyBorder="1" applyAlignment="1">
      <alignment horizontal="center" vertical="center"/>
    </xf>
    <xf numFmtId="3" fontId="1" fillId="2" borderId="0" xfId="0" applyNumberFormat="1" applyFont="1" applyFill="1"/>
    <xf numFmtId="165" fontId="11" fillId="0" borderId="8" xfId="1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 wrapText="1" readingOrder="2"/>
    </xf>
    <xf numFmtId="0" fontId="15" fillId="4" borderId="9" xfId="0" applyFont="1" applyFill="1" applyBorder="1" applyAlignment="1">
      <alignment vertical="center" wrapText="1"/>
    </xf>
    <xf numFmtId="0" fontId="16" fillId="2" borderId="0" xfId="0" applyFont="1" applyFill="1"/>
    <xf numFmtId="10" fontId="16" fillId="2" borderId="0" xfId="2" applyNumberFormat="1" applyFont="1" applyFill="1"/>
    <xf numFmtId="0" fontId="2" fillId="3" borderId="0" xfId="0" applyFont="1" applyFill="1" applyBorder="1" applyAlignment="1">
      <alignment horizontal="center" vertical="top" wrapText="1"/>
    </xf>
    <xf numFmtId="0" fontId="8" fillId="4" borderId="12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9" fontId="10" fillId="4" borderId="13" xfId="2" applyFont="1" applyFill="1" applyBorder="1" applyAlignment="1">
      <alignment horizontal="center" vertical="center" wrapText="1" readingOrder="2"/>
    </xf>
    <xf numFmtId="9" fontId="10" fillId="4" borderId="11" xfId="2" applyFont="1" applyFill="1" applyBorder="1" applyAlignment="1">
      <alignment horizontal="center" vertical="center" wrapText="1" readingOrder="2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85725</xdr:rowOff>
    </xdr:to>
    <xdr:pic>
      <xdr:nvPicPr>
        <xdr:cNvPr id="3131" name="Picture 1" descr="Logo A4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4992050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0</xdr:rowOff>
    </xdr:from>
    <xdr:to>
      <xdr:col>6</xdr:col>
      <xdr:colOff>2676525</xdr:colOff>
      <xdr:row>1</xdr:row>
      <xdr:rowOff>133350</xdr:rowOff>
    </xdr:to>
    <xdr:pic>
      <xdr:nvPicPr>
        <xdr:cNvPr id="3132" name="Picture 2" descr="Logo A4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8210250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rightToLeft="1" tabSelected="1" zoomScaleNormal="100" zoomScaleSheetLayoutView="100" workbookViewId="0">
      <selection activeCell="A4" sqref="A4:G4"/>
    </sheetView>
  </sheetViews>
  <sheetFormatPr defaultRowHeight="12.75"/>
  <cols>
    <col min="1" max="1" width="50" style="1" customWidth="1"/>
    <col min="2" max="6" width="13" style="1" customWidth="1"/>
    <col min="7" max="7" width="50" style="1" customWidth="1"/>
    <col min="8" max="8" width="14.28515625" style="1" customWidth="1"/>
    <col min="9" max="9" width="34.85546875" style="1" customWidth="1"/>
    <col min="10" max="10" width="13.5703125" style="1" customWidth="1"/>
    <col min="11" max="11" width="36" style="1" customWidth="1"/>
    <col min="12" max="14" width="10.7109375" style="1" customWidth="1"/>
    <col min="15" max="15" width="28.7109375" style="1" customWidth="1"/>
    <col min="16" max="16384" width="9.140625" style="1"/>
  </cols>
  <sheetData>
    <row r="1" spans="1:13" ht="45" customHeight="1"/>
    <row r="2" spans="1:13" s="4" customFormat="1" ht="20.100000000000001" customHeight="1">
      <c r="A2" s="28" t="s">
        <v>39</v>
      </c>
      <c r="B2" s="28"/>
      <c r="C2" s="28"/>
      <c r="D2" s="28"/>
      <c r="E2" s="28"/>
      <c r="F2" s="28"/>
      <c r="G2" s="28"/>
      <c r="H2" s="2"/>
      <c r="I2" s="2"/>
      <c r="J2" s="3"/>
    </row>
    <row r="3" spans="1:13" s="4" customFormat="1" ht="20.100000000000001" customHeight="1">
      <c r="A3" s="28" t="s">
        <v>40</v>
      </c>
      <c r="B3" s="28"/>
      <c r="C3" s="28"/>
      <c r="D3" s="28"/>
      <c r="E3" s="28"/>
      <c r="F3" s="28"/>
      <c r="G3" s="28"/>
      <c r="H3" s="2"/>
      <c r="I3" s="2"/>
      <c r="J3" s="5"/>
    </row>
    <row r="4" spans="1:13" s="4" customFormat="1" ht="20.100000000000001" customHeight="1">
      <c r="A4" s="28" t="s">
        <v>41</v>
      </c>
      <c r="B4" s="28"/>
      <c r="C4" s="28"/>
      <c r="D4" s="28"/>
      <c r="E4" s="28"/>
      <c r="F4" s="28"/>
      <c r="G4" s="28"/>
      <c r="H4" s="6"/>
      <c r="I4" s="6"/>
      <c r="J4" s="3"/>
    </row>
    <row r="5" spans="1:13" ht="24" customHeight="1">
      <c r="A5" s="7"/>
      <c r="B5" s="7"/>
      <c r="C5" s="7"/>
      <c r="D5" s="7"/>
      <c r="E5" s="7"/>
      <c r="F5" s="8"/>
      <c r="G5" s="8" t="s">
        <v>0</v>
      </c>
      <c r="J5" s="7"/>
      <c r="M5" s="7"/>
    </row>
    <row r="6" spans="1:13" ht="27" customHeight="1">
      <c r="A6" s="29" t="s">
        <v>1</v>
      </c>
      <c r="B6" s="31">
        <v>2007</v>
      </c>
      <c r="C6" s="31"/>
      <c r="D6" s="31">
        <v>2008</v>
      </c>
      <c r="E6" s="31"/>
      <c r="F6" s="32" t="s">
        <v>2</v>
      </c>
      <c r="G6" s="29" t="s">
        <v>3</v>
      </c>
    </row>
    <row r="7" spans="1:13" s="9" customFormat="1" ht="51.75" customHeight="1">
      <c r="A7" s="30"/>
      <c r="B7" s="24" t="s">
        <v>4</v>
      </c>
      <c r="C7" s="24" t="s">
        <v>5</v>
      </c>
      <c r="D7" s="24" t="s">
        <v>4</v>
      </c>
      <c r="E7" s="24" t="s">
        <v>5</v>
      </c>
      <c r="F7" s="33"/>
      <c r="G7" s="30"/>
    </row>
    <row r="8" spans="1:13" s="13" customFormat="1" ht="27" customHeight="1">
      <c r="A8" s="10" t="s">
        <v>6</v>
      </c>
      <c r="B8" s="23">
        <v>27.591605679907293</v>
      </c>
      <c r="C8" s="23">
        <f t="shared" ref="C8:C24" si="0">B8/$B$24*100</f>
        <v>2.5805886899662598E-2</v>
      </c>
      <c r="D8" s="23">
        <v>31.9261817083718</v>
      </c>
      <c r="E8" s="23">
        <f t="shared" ref="E8:E24" si="1">D8/$D$24*100</f>
        <v>2.5765914164646943E-2</v>
      </c>
      <c r="F8" s="23">
        <f>(D8-B8)/B8*100</f>
        <v>15.70976360981059</v>
      </c>
      <c r="G8" s="12" t="s">
        <v>7</v>
      </c>
      <c r="M8" s="14"/>
    </row>
    <row r="9" spans="1:13" s="13" customFormat="1" ht="27" customHeight="1">
      <c r="A9" s="10" t="s">
        <v>8</v>
      </c>
      <c r="B9" s="11">
        <v>2685.5338645800666</v>
      </c>
      <c r="C9" s="11">
        <f t="shared" si="0"/>
        <v>2.5117270802776952</v>
      </c>
      <c r="D9" s="11">
        <v>2685.5338645800666</v>
      </c>
      <c r="E9" s="11">
        <f t="shared" si="1"/>
        <v>2.167350786670426</v>
      </c>
      <c r="F9" s="11">
        <f t="shared" ref="F9:F24" si="2">(D9-B9)/B9*100</f>
        <v>0</v>
      </c>
      <c r="G9" s="12" t="s">
        <v>9</v>
      </c>
    </row>
    <row r="10" spans="1:13" s="13" customFormat="1" ht="27" customHeight="1">
      <c r="A10" s="10" t="s">
        <v>10</v>
      </c>
      <c r="B10" s="11">
        <v>2350.431817754828</v>
      </c>
      <c r="C10" s="11">
        <f t="shared" si="0"/>
        <v>2.1983127172087533</v>
      </c>
      <c r="D10" s="11">
        <v>2478.1740040401501</v>
      </c>
      <c r="E10" s="11">
        <f t="shared" si="1"/>
        <v>2.0000017307554923</v>
      </c>
      <c r="F10" s="11">
        <f t="shared" si="2"/>
        <v>5.4348390504406785</v>
      </c>
      <c r="G10" s="12" t="s">
        <v>11</v>
      </c>
    </row>
    <row r="11" spans="1:13" s="13" customFormat="1" ht="27" customHeight="1">
      <c r="A11" s="10" t="s">
        <v>12</v>
      </c>
      <c r="B11" s="11">
        <v>1.9909090909090907</v>
      </c>
      <c r="C11" s="11">
        <f t="shared" si="0"/>
        <v>1.8620581717331468E-3</v>
      </c>
      <c r="D11" s="11">
        <v>4.8448038409090906</v>
      </c>
      <c r="E11" s="11">
        <f t="shared" si="1"/>
        <v>3.909982128451079E-3</v>
      </c>
      <c r="F11" s="11">
        <f t="shared" si="2"/>
        <v>143.34631164383563</v>
      </c>
      <c r="G11" s="12" t="s">
        <v>13</v>
      </c>
    </row>
    <row r="12" spans="1:13" s="13" customFormat="1" ht="27" customHeight="1">
      <c r="A12" s="10" t="s">
        <v>14</v>
      </c>
      <c r="B12" s="11">
        <v>13648.18477939759</v>
      </c>
      <c r="C12" s="11">
        <f t="shared" si="0"/>
        <v>12.764879176977791</v>
      </c>
      <c r="D12" s="11">
        <v>13711.480320996334</v>
      </c>
      <c r="E12" s="11">
        <f t="shared" si="1"/>
        <v>11.065802614548065</v>
      </c>
      <c r="F12" s="11">
        <f t="shared" si="2"/>
        <v>0.46376527444360466</v>
      </c>
      <c r="G12" s="12" t="s">
        <v>15</v>
      </c>
    </row>
    <row r="13" spans="1:13" s="13" customFormat="1" ht="27" customHeight="1">
      <c r="A13" s="10" t="s">
        <v>16</v>
      </c>
      <c r="B13" s="11">
        <v>37957.134289932968</v>
      </c>
      <c r="C13" s="11">
        <f t="shared" si="0"/>
        <v>35.500562232034859</v>
      </c>
      <c r="D13" s="11">
        <v>38855.755235283461</v>
      </c>
      <c r="E13" s="11">
        <f t="shared" si="1"/>
        <v>31.358402434084958</v>
      </c>
      <c r="F13" s="11">
        <f t="shared" si="2"/>
        <v>2.3674625657628368</v>
      </c>
      <c r="G13" s="12" t="s">
        <v>17</v>
      </c>
      <c r="H13" s="15"/>
    </row>
    <row r="14" spans="1:13" s="13" customFormat="1" ht="27" customHeight="1">
      <c r="A14" s="10" t="s">
        <v>18</v>
      </c>
      <c r="B14" s="11">
        <v>2862.8492694468255</v>
      </c>
      <c r="C14" s="11">
        <f t="shared" si="0"/>
        <v>2.6775666960160294</v>
      </c>
      <c r="D14" s="11">
        <v>3282.247724487439</v>
      </c>
      <c r="E14" s="11">
        <f t="shared" si="1"/>
        <v>2.6489266367257072</v>
      </c>
      <c r="F14" s="11">
        <f t="shared" si="2"/>
        <v>14.64968692262488</v>
      </c>
      <c r="G14" s="12" t="s">
        <v>19</v>
      </c>
    </row>
    <row r="15" spans="1:13" s="13" customFormat="1" ht="27" customHeight="1">
      <c r="A15" s="10" t="s">
        <v>20</v>
      </c>
      <c r="B15" s="11">
        <v>4040.4423179982987</v>
      </c>
      <c r="C15" s="11">
        <f t="shared" si="0"/>
        <v>3.7789463466710806</v>
      </c>
      <c r="D15" s="11">
        <v>3259.5204574127656</v>
      </c>
      <c r="E15" s="11">
        <f t="shared" si="1"/>
        <v>2.6305846746961707</v>
      </c>
      <c r="F15" s="11">
        <f t="shared" si="2"/>
        <v>-19.32763294520721</v>
      </c>
      <c r="G15" s="12" t="s">
        <v>21</v>
      </c>
    </row>
    <row r="16" spans="1:13" s="13" customFormat="1" ht="27" customHeight="1">
      <c r="A16" s="10" t="s">
        <v>22</v>
      </c>
      <c r="B16" s="11">
        <v>2554.9771560170238</v>
      </c>
      <c r="C16" s="11">
        <f t="shared" si="0"/>
        <v>2.389619954862245</v>
      </c>
      <c r="D16" s="11">
        <v>2647.7364143548098</v>
      </c>
      <c r="E16" s="11">
        <f t="shared" si="1"/>
        <v>2.1368464856223897</v>
      </c>
      <c r="F16" s="11">
        <f t="shared" si="2"/>
        <v>3.6305318080569116</v>
      </c>
      <c r="G16" s="12" t="s">
        <v>23</v>
      </c>
    </row>
    <row r="17" spans="1:8" s="13" customFormat="1" ht="27" customHeight="1">
      <c r="A17" s="10" t="s">
        <v>24</v>
      </c>
      <c r="B17" s="11">
        <v>22245.429907433965</v>
      </c>
      <c r="C17" s="11">
        <f t="shared" si="0"/>
        <v>20.805713697324109</v>
      </c>
      <c r="D17" s="11">
        <v>31286.206632335754</v>
      </c>
      <c r="E17" s="11">
        <f t="shared" si="1"/>
        <v>25.249424500230415</v>
      </c>
      <c r="F17" s="11">
        <f t="shared" si="2"/>
        <v>40.641051948744526</v>
      </c>
      <c r="G17" s="12" t="s">
        <v>25</v>
      </c>
    </row>
    <row r="18" spans="1:8" s="13" customFormat="1" ht="27" customHeight="1">
      <c r="A18" s="10" t="s">
        <v>42</v>
      </c>
      <c r="B18" s="11">
        <v>12050.41395050893</v>
      </c>
      <c r="C18" s="11">
        <f t="shared" si="0"/>
        <v>11.270515500567805</v>
      </c>
      <c r="D18" s="11">
        <v>18689.396640312982</v>
      </c>
      <c r="E18" s="11">
        <f t="shared" si="1"/>
        <v>15.083212706800817</v>
      </c>
      <c r="F18" s="11">
        <f t="shared" si="2"/>
        <v>55.093399422379719</v>
      </c>
      <c r="G18" s="12" t="s">
        <v>26</v>
      </c>
    </row>
    <row r="19" spans="1:8" s="13" customFormat="1" ht="27" customHeight="1">
      <c r="A19" s="10" t="s">
        <v>27</v>
      </c>
      <c r="B19" s="11">
        <v>5276.8206018116371</v>
      </c>
      <c r="C19" s="11">
        <f t="shared" si="0"/>
        <v>4.9353066733381281</v>
      </c>
      <c r="D19" s="11">
        <v>5610.4711847121007</v>
      </c>
      <c r="E19" s="11">
        <f t="shared" si="1"/>
        <v>4.5279113014197456</v>
      </c>
      <c r="F19" s="11">
        <f t="shared" si="2"/>
        <v>6.3229472456561204</v>
      </c>
      <c r="G19" s="12" t="s">
        <v>28</v>
      </c>
    </row>
    <row r="20" spans="1:8" s="16" customFormat="1" ht="27" customHeight="1">
      <c r="A20" s="10" t="s">
        <v>29</v>
      </c>
      <c r="B20" s="11">
        <v>580.35061969148808</v>
      </c>
      <c r="C20" s="11">
        <f t="shared" si="0"/>
        <v>0.5427905366454906</v>
      </c>
      <c r="D20" s="11">
        <v>711.45159787820455</v>
      </c>
      <c r="E20" s="11">
        <f t="shared" si="1"/>
        <v>0.57417454334740758</v>
      </c>
      <c r="F20" s="11">
        <f t="shared" si="2"/>
        <v>22.58996091990204</v>
      </c>
      <c r="G20" s="12" t="s">
        <v>30</v>
      </c>
      <c r="H20" s="13"/>
    </row>
    <row r="21" spans="1:8" ht="27" customHeight="1">
      <c r="A21" s="10" t="s">
        <v>31</v>
      </c>
      <c r="B21" s="11">
        <v>280.93072450207717</v>
      </c>
      <c r="C21" s="11">
        <f t="shared" si="0"/>
        <v>0.26274898921233192</v>
      </c>
      <c r="D21" s="11">
        <v>295.95358712095384</v>
      </c>
      <c r="E21" s="11">
        <f t="shared" si="1"/>
        <v>0.23884831553402669</v>
      </c>
      <c r="F21" s="11">
        <f t="shared" si="2"/>
        <v>5.3475327931835359</v>
      </c>
      <c r="G21" s="12" t="s">
        <v>32</v>
      </c>
      <c r="H21" s="17"/>
    </row>
    <row r="22" spans="1:8" ht="27" customHeight="1">
      <c r="A22" s="10" t="s">
        <v>33</v>
      </c>
      <c r="B22" s="11">
        <v>340.58545792065365</v>
      </c>
      <c r="C22" s="11">
        <f t="shared" si="0"/>
        <v>0.31854288977355794</v>
      </c>
      <c r="D22" s="11">
        <v>341.74989978833628</v>
      </c>
      <c r="E22" s="11">
        <f t="shared" si="1"/>
        <v>0.27580807076011715</v>
      </c>
      <c r="F22" s="11">
        <f t="shared" si="2"/>
        <v>0.34189418267937521</v>
      </c>
      <c r="G22" s="12" t="s">
        <v>34</v>
      </c>
      <c r="H22" s="17"/>
    </row>
    <row r="23" spans="1:8" ht="27" customHeight="1">
      <c r="A23" s="18" t="s">
        <v>35</v>
      </c>
      <c r="B23" s="19">
        <v>16.14442541593656</v>
      </c>
      <c r="C23" s="11">
        <f t="shared" si="0"/>
        <v>1.5099564018743872E-2</v>
      </c>
      <c r="D23" s="19">
        <v>16.144425415936521</v>
      </c>
      <c r="E23" s="11">
        <f t="shared" si="1"/>
        <v>1.3029302511157677E-2</v>
      </c>
      <c r="F23" s="11">
        <f t="shared" si="2"/>
        <v>-2.4206405282301854E-13</v>
      </c>
      <c r="G23" s="12" t="s">
        <v>36</v>
      </c>
    </row>
    <row r="24" spans="1:8" ht="27" customHeight="1">
      <c r="A24" s="20" t="s">
        <v>37</v>
      </c>
      <c r="B24" s="21">
        <f>SUM(B8:B23)</f>
        <v>106919.81169718309</v>
      </c>
      <c r="C24" s="21">
        <f t="shared" si="0"/>
        <v>100</v>
      </c>
      <c r="D24" s="21">
        <f>SUM(D8:D23)</f>
        <v>123908.59297426858</v>
      </c>
      <c r="E24" s="21">
        <f t="shared" si="1"/>
        <v>100</v>
      </c>
      <c r="F24" s="21">
        <f t="shared" si="2"/>
        <v>15.889273472722623</v>
      </c>
      <c r="G24" s="25" t="s">
        <v>38</v>
      </c>
    </row>
    <row r="25" spans="1:8" ht="14.25" customHeight="1">
      <c r="A25" s="26" t="s">
        <v>43</v>
      </c>
      <c r="B25" s="26"/>
      <c r="C25" s="26"/>
      <c r="D25" s="26"/>
      <c r="E25" s="27"/>
      <c r="F25" s="26"/>
      <c r="G25" s="26" t="s">
        <v>44</v>
      </c>
    </row>
    <row r="26" spans="1:8">
      <c r="B26" s="22"/>
    </row>
    <row r="27" spans="1:8">
      <c r="G27" s="17"/>
    </row>
  </sheetData>
  <mergeCells count="8">
    <mergeCell ref="A2:G2"/>
    <mergeCell ref="A3:G3"/>
    <mergeCell ref="A4:G4"/>
    <mergeCell ref="A6:A7"/>
    <mergeCell ref="B6:C6"/>
    <mergeCell ref="D6:E6"/>
    <mergeCell ref="F6:F7"/>
    <mergeCell ref="G6:G7"/>
  </mergeCells>
  <printOptions horizontalCentered="1"/>
  <pageMargins left="0.196850393700787" right="0.17" top="0.196850393700787" bottom="0.39370078740157499" header="0.511811023622047" footer="0.511811023622047"/>
  <pageSetup paperSize="9" scale="8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رصيد الأستثمار الأجنبي المباشر حسب النشاط الاقتصادي</Title_Ar>
    <Description_Ar xmlns="667bc8ee-7384-4122-9de8-16030d351779" xsi:nil="true"/>
    <BIUrl xmlns="d559c9b0-d25f-41f7-81fc-95dc7d8a504e" xsi:nil="true"/>
    <Publishing_Date xmlns="667bc8ee-7384-4122-9de8-16030d351779">2008-12-29T20:00:00+00:00</Publishing_Date>
    <Project_Id xmlns="667bc8ee-7384-4122-9de8-16030d351779">20</Project_Id>
    <BIUrl_Ar xmlns="d559c9b0-d25f-41f7-81fc-95dc7d8a504e" xsi:nil="true"/>
    <Topic_Id xmlns="667bc8ee-7384-4122-9de8-16030d351779">24</Topic_Id>
    <ReportOrder xmlns="667bc8ee-7384-4122-9de8-16030d351779">16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138CEE-DDC2-4873-9141-C49BE1110C52}"/>
</file>

<file path=customXml/itemProps2.xml><?xml version="1.0" encoding="utf-8"?>
<ds:datastoreItem xmlns:ds="http://schemas.openxmlformats.org/officeDocument/2006/customXml" ds:itemID="{E1E052E7-4FDD-4BD0-921B-A8E44DBC7017}"/>
</file>

<file path=customXml/itemProps3.xml><?xml version="1.0" encoding="utf-8"?>
<ds:datastoreItem xmlns:ds="http://schemas.openxmlformats.org/officeDocument/2006/customXml" ds:itemID="{E8476A82-F895-4464-9C62-5FAEA96C2032}"/>
</file>

<file path=customXml/itemProps4.xml><?xml version="1.0" encoding="utf-8"?>
<ds:datastoreItem xmlns:ds="http://schemas.openxmlformats.org/officeDocument/2006/customXml" ds:itemID="{435BE93E-4BBD-47B5-A3D5-A039791A32E9}"/>
</file>

<file path=customXml/itemProps5.xml><?xml version="1.0" encoding="utf-8"?>
<ds:datastoreItem xmlns:ds="http://schemas.openxmlformats.org/officeDocument/2006/customXml" ds:itemID="{95F29661-BB87-487C-8216-E648F36CA6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FDI</vt:lpstr>
      <vt:lpstr>FDI!Print_Area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Stock of Foreign Direct Investment by Economic Activity</dc:title>
  <dc:creator>Mis Nabil Alkarad</dc:creator>
  <cp:lastModifiedBy>Mis Nabil Alkarad</cp:lastModifiedBy>
  <cp:lastPrinted>2014-03-17T04:57:15Z</cp:lastPrinted>
  <dcterms:created xsi:type="dcterms:W3CDTF">2014-03-10T07:04:38Z</dcterms:created>
  <dcterms:modified xsi:type="dcterms:W3CDTF">2015-06-09T03:30:39Z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